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7"/>
  <workbookPr/>
  <mc:AlternateContent xmlns:mc="http://schemas.openxmlformats.org/markup-compatibility/2006">
    <mc:Choice Requires="x15">
      <x15ac:absPath xmlns:x15ac="http://schemas.microsoft.com/office/spreadsheetml/2010/11/ac" url="/Volumes/marketing/Administrative /Disclosures and Forms/Loan Applications/Paycheck Protection Program/"/>
    </mc:Choice>
  </mc:AlternateContent>
  <xr:revisionPtr revIDLastSave="0" documentId="8_{E29C09C2-EE28-3C43-9E0F-6DB7BA440CDB}" xr6:coauthVersionLast="36" xr6:coauthVersionMax="36" xr10:uidLastSave="{00000000-0000-0000-0000-000000000000}"/>
  <bookViews>
    <workbookView xWindow="-6080" yWindow="460" windowWidth="28140" windowHeight="19140" xr2:uid="{00000000-000D-0000-FFFF-FFFF00000000}"/>
  </bookViews>
  <sheets>
    <sheet name="PPP - Loan Amount Calculator" sheetId="1" r:id="rId1"/>
    <sheet name="Employee Summary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C21" i="2"/>
  <c r="D21" i="2" l="1"/>
  <c r="C16" i="1"/>
  <c r="C17" i="1" s="1"/>
  <c r="C20" i="1" s="1"/>
  <c r="C24" i="1" l="1"/>
</calcChain>
</file>

<file path=xl/sharedStrings.xml><?xml version="1.0" encoding="utf-8"?>
<sst xmlns="http://schemas.openxmlformats.org/spreadsheetml/2006/main" count="26" uniqueCount="26">
  <si>
    <t>Cash Tips or Equivalent</t>
  </si>
  <si>
    <t>Allowance for Dismissal or Separation</t>
  </si>
  <si>
    <t>Less:</t>
  </si>
  <si>
    <t>Individual employee comp in excess of $100K annual salary</t>
  </si>
  <si>
    <t>Employee wages with principal residence outside of USA</t>
  </si>
  <si>
    <r>
      <t xml:space="preserve">Plus: EIDL Loan closed between 1/31/2020 and  </t>
    </r>
    <r>
      <rPr>
        <b/>
        <sz val="11"/>
        <color theme="1"/>
        <rFont val="Calibri"/>
        <family val="2"/>
        <scheme val="minor"/>
      </rPr>
      <t xml:space="preserve">[Date PPP became available]* </t>
    </r>
    <r>
      <rPr>
        <sz val="11"/>
        <color theme="1"/>
        <rFont val="Calibri"/>
        <family val="2"/>
        <scheme val="minor"/>
      </rPr>
      <t>not utilized towards PPP uses</t>
    </r>
  </si>
  <si>
    <t>Payroll Cost Multiplier</t>
  </si>
  <si>
    <t>PPP Payroll Portion of Loan Amoun</t>
  </si>
  <si>
    <t>Paycheck Protection Program - Loan Amount Calculator</t>
  </si>
  <si>
    <t>Sole Proprietors/ Independent Contractors/ Self Employment Income (Wages, commission, income, net earnings, not to  exceed $100K)</t>
  </si>
  <si>
    <t>Existing businesses (Non Seasonal) 12 months</t>
  </si>
  <si>
    <t>Total 2019 Payroll Costs</t>
  </si>
  <si>
    <t>Total</t>
  </si>
  <si>
    <t>2019 Total Wages</t>
  </si>
  <si>
    <t>Employee Name</t>
  </si>
  <si>
    <t>EMPLOYEE PAYROLL INFORMATION</t>
  </si>
  <si>
    <t xml:space="preserve">Please include copies of your payroll summary reports per employee </t>
  </si>
  <si>
    <t>Adjusted Total</t>
  </si>
  <si>
    <t>INPUT FIELDS</t>
  </si>
  <si>
    <t>State or Local Payroll Tax on Employee Compensation</t>
  </si>
  <si>
    <t>Salary, Wages, Commissions, Vacation or Sick Pay</t>
  </si>
  <si>
    <t>Maximum PPP Loan amount</t>
  </si>
  <si>
    <t>Total Annual Payroll Costs</t>
  </si>
  <si>
    <t>Total Payroll Monthly Average</t>
  </si>
  <si>
    <t>Retirement Benefits- Employer Contributions (include supporting documentation)</t>
  </si>
  <si>
    <t>Healthcare Benefits - Employer Cost  (include supporting documentation)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</si>
</sst>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5" xfId="0" applyBorder="1" applyAlignment="1">
      <alignment horizontal="left" indent="1"/>
    </xf>
    <xf numFmtId="0" fontId="0" fillId="0" borderId="5" xfId="0" applyBorder="1" applyAlignment="1">
      <alignment horizontal="left" indent="3"/>
    </xf>
    <xf numFmtId="0" fontId="0" fillId="0" borderId="5" xfId="0" applyBorder="1"/>
    <xf numFmtId="164" fontId="3" fillId="3" borderId="1" xfId="1" applyNumberFormat="1" applyFont="1" applyFill="1" applyBorder="1"/>
    <xf numFmtId="0" fontId="0" fillId="0" borderId="12" xfId="0" applyBorder="1"/>
    <xf numFmtId="0" fontId="4" fillId="0" borderId="7" xfId="0" applyFont="1" applyBorder="1"/>
    <xf numFmtId="164" fontId="0" fillId="0" borderId="10" xfId="1" applyNumberFormat="1" applyFont="1" applyBorder="1"/>
    <xf numFmtId="164" fontId="0" fillId="0" borderId="11" xfId="1" applyNumberFormat="1" applyFont="1" applyBorder="1"/>
    <xf numFmtId="0" fontId="2" fillId="0" borderId="5" xfId="0" applyFont="1" applyBorder="1" applyAlignment="1">
      <alignment horizontal="left" indent="1"/>
    </xf>
    <xf numFmtId="0" fontId="0" fillId="0" borderId="5" xfId="0" applyBorder="1" applyAlignment="1">
      <alignment horizontal="left" wrapText="1" indent="1"/>
    </xf>
    <xf numFmtId="0" fontId="4" fillId="4" borderId="2" xfId="0" applyFont="1" applyFill="1" applyBorder="1"/>
    <xf numFmtId="0" fontId="0" fillId="4" borderId="4" xfId="0" applyFill="1" applyBorder="1"/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left" vertical="top" wrapText="1" indent="1"/>
    </xf>
    <xf numFmtId="0" fontId="2" fillId="0" borderId="8" xfId="0" applyFont="1" applyBorder="1" applyAlignment="1">
      <alignment horizontal="center" wrapText="1"/>
    </xf>
    <xf numFmtId="44" fontId="0" fillId="0" borderId="12" xfId="1" applyFont="1" applyFill="1" applyBorder="1"/>
    <xf numFmtId="0" fontId="2" fillId="0" borderId="5" xfId="0" applyFont="1" applyBorder="1"/>
    <xf numFmtId="165" fontId="2" fillId="0" borderId="12" xfId="0" applyNumberFormat="1" applyFont="1" applyBorder="1"/>
    <xf numFmtId="0" fontId="0" fillId="0" borderId="13" xfId="0" applyBorder="1"/>
    <xf numFmtId="0" fontId="0" fillId="0" borderId="5" xfId="0" applyFont="1" applyBorder="1"/>
    <xf numFmtId="44" fontId="0" fillId="0" borderId="13" xfId="1" applyFont="1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" fontId="0" fillId="0" borderId="0" xfId="0" applyNumberFormat="1" applyBorder="1"/>
    <xf numFmtId="0" fontId="2" fillId="0" borderId="7" xfId="0" applyFont="1" applyBorder="1"/>
    <xf numFmtId="4" fontId="0" fillId="0" borderId="14" xfId="0" applyNumberFormat="1" applyBorder="1"/>
    <xf numFmtId="4" fontId="0" fillId="5" borderId="6" xfId="0" applyNumberFormat="1" applyFill="1" applyBorder="1"/>
    <xf numFmtId="4" fontId="0" fillId="5" borderId="15" xfId="0" applyNumberFormat="1" applyFill="1" applyBorder="1"/>
    <xf numFmtId="0" fontId="2" fillId="5" borderId="9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left" indent="1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161925</xdr:rowOff>
    </xdr:from>
    <xdr:to>
      <xdr:col>2</xdr:col>
      <xdr:colOff>9525</xdr:colOff>
      <xdr:row>21</xdr:row>
      <xdr:rowOff>200025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62A68844-DBCA-44B2-B05B-EA484FDEB989}"/>
            </a:ext>
          </a:extLst>
        </xdr:cNvPr>
        <xdr:cNvCxnSpPr/>
      </xdr:nvCxnSpPr>
      <xdr:spPr>
        <a:xfrm flipV="1">
          <a:off x="5010150" y="4648200"/>
          <a:ext cx="9420225" cy="38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24"/>
  <sheetViews>
    <sheetView tabSelected="1" zoomScale="93" workbookViewId="0">
      <selection activeCell="B35" sqref="B35"/>
    </sheetView>
  </sheetViews>
  <sheetFormatPr baseColWidth="10" defaultColWidth="8.83203125" defaultRowHeight="15" x14ac:dyDescent="0.2"/>
  <cols>
    <col min="1" max="1" width="4.6640625" customWidth="1"/>
    <col min="2" max="2" width="100.5" customWidth="1"/>
    <col min="3" max="3" width="27.1640625" customWidth="1"/>
    <col min="4" max="4" width="9.6640625" bestFit="1" customWidth="1"/>
  </cols>
  <sheetData>
    <row r="1" spans="2:3" ht="19" x14ac:dyDescent="0.25">
      <c r="B1" s="35" t="s">
        <v>8</v>
      </c>
      <c r="C1" s="36"/>
    </row>
    <row r="2" spans="2:3" ht="19" x14ac:dyDescent="0.25">
      <c r="B2" s="33"/>
      <c r="C2" s="33"/>
    </row>
    <row r="3" spans="2:3" ht="25.5" customHeight="1" thickBot="1" x14ac:dyDescent="0.25"/>
    <row r="4" spans="2:3" ht="20" thickBot="1" x14ac:dyDescent="0.3">
      <c r="B4" s="11" t="s">
        <v>10</v>
      </c>
      <c r="C4" s="12"/>
    </row>
    <row r="5" spans="2:3" ht="24.75" customHeight="1" x14ac:dyDescent="0.2">
      <c r="B5" s="13"/>
      <c r="C5" s="15" t="s">
        <v>11</v>
      </c>
    </row>
    <row r="6" spans="2:3" x14ac:dyDescent="0.2">
      <c r="B6" s="1" t="s">
        <v>20</v>
      </c>
      <c r="C6" s="7">
        <v>0</v>
      </c>
    </row>
    <row r="7" spans="2:3" x14ac:dyDescent="0.2">
      <c r="B7" s="1" t="s">
        <v>0</v>
      </c>
      <c r="C7" s="7">
        <v>0</v>
      </c>
    </row>
    <row r="8" spans="2:3" x14ac:dyDescent="0.2">
      <c r="B8" s="1" t="s">
        <v>1</v>
      </c>
      <c r="C8" s="7">
        <v>0</v>
      </c>
    </row>
    <row r="9" spans="2:3" x14ac:dyDescent="0.2">
      <c r="B9" s="1" t="s">
        <v>25</v>
      </c>
      <c r="C9" s="7">
        <v>0</v>
      </c>
    </row>
    <row r="10" spans="2:3" x14ac:dyDescent="0.2">
      <c r="B10" s="1" t="s">
        <v>24</v>
      </c>
      <c r="C10" s="7">
        <v>0</v>
      </c>
    </row>
    <row r="11" spans="2:3" x14ac:dyDescent="0.2">
      <c r="B11" s="1" t="s">
        <v>19</v>
      </c>
      <c r="C11" s="7">
        <v>0</v>
      </c>
    </row>
    <row r="12" spans="2:3" ht="32.25" customHeight="1" x14ac:dyDescent="0.2">
      <c r="B12" s="14" t="s">
        <v>9</v>
      </c>
      <c r="C12" s="7">
        <v>0</v>
      </c>
    </row>
    <row r="13" spans="2:3" x14ac:dyDescent="0.2">
      <c r="B13" s="1" t="s">
        <v>2</v>
      </c>
      <c r="C13" s="7">
        <v>0</v>
      </c>
    </row>
    <row r="14" spans="2:3" x14ac:dyDescent="0.2">
      <c r="B14" s="2" t="s">
        <v>3</v>
      </c>
      <c r="C14" s="7">
        <v>0</v>
      </c>
    </row>
    <row r="15" spans="2:3" x14ac:dyDescent="0.2">
      <c r="B15" s="2" t="s">
        <v>4</v>
      </c>
      <c r="C15" s="7">
        <v>0</v>
      </c>
    </row>
    <row r="16" spans="2:3" ht="16" thickBot="1" x14ac:dyDescent="0.25">
      <c r="B16" s="9" t="s">
        <v>22</v>
      </c>
      <c r="C16" s="8">
        <f>SUM(C6:C12)-SUM(C14:C15)</f>
        <v>0</v>
      </c>
    </row>
    <row r="17" spans="2:3" ht="16" thickBot="1" x14ac:dyDescent="0.25">
      <c r="B17" s="34" t="s">
        <v>23</v>
      </c>
      <c r="C17" s="8">
        <f>+C16/12</f>
        <v>0</v>
      </c>
    </row>
    <row r="18" spans="2:3" x14ac:dyDescent="0.2">
      <c r="B18" s="3"/>
      <c r="C18" s="5"/>
    </row>
    <row r="19" spans="2:3" x14ac:dyDescent="0.2">
      <c r="B19" s="20" t="s">
        <v>6</v>
      </c>
      <c r="C19" s="19">
        <v>2.5</v>
      </c>
    </row>
    <row r="20" spans="2:3" x14ac:dyDescent="0.2">
      <c r="B20" s="17" t="s">
        <v>7</v>
      </c>
      <c r="C20" s="18">
        <f>+C17*C19</f>
        <v>0</v>
      </c>
    </row>
    <row r="21" spans="2:3" x14ac:dyDescent="0.2">
      <c r="B21" s="3"/>
      <c r="C21" s="5"/>
    </row>
    <row r="22" spans="2:3" ht="16" x14ac:dyDescent="0.2">
      <c r="B22" s="10" t="s">
        <v>5</v>
      </c>
      <c r="C22" s="21"/>
    </row>
    <row r="23" spans="2:3" ht="16" thickBot="1" x14ac:dyDescent="0.25">
      <c r="B23" s="10"/>
      <c r="C23" s="16"/>
    </row>
    <row r="24" spans="2:3" ht="20" thickBot="1" x14ac:dyDescent="0.3">
      <c r="B24" s="6" t="s">
        <v>21</v>
      </c>
      <c r="C24" s="4">
        <f>IF(10000000&lt;(C20+C22), 10000000, C20+C22)</f>
        <v>0</v>
      </c>
    </row>
  </sheetData>
  <sheetProtection formatCells="0" formatColumns="0" formatRows="0" sort="0" pivotTables="0"/>
  <mergeCells count="1">
    <mergeCell ref="B1:C1"/>
  </mergeCells>
  <pageMargins left="0.2" right="0.2" top="0.25" bottom="0.25" header="0.3" footer="0.3"/>
  <pageSetup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1"/>
  <sheetViews>
    <sheetView workbookViewId="0">
      <selection activeCell="D29" sqref="D29"/>
    </sheetView>
  </sheetViews>
  <sheetFormatPr baseColWidth="10" defaultColWidth="8.83203125" defaultRowHeight="15" x14ac:dyDescent="0.2"/>
  <cols>
    <col min="1" max="1" width="2.83203125" customWidth="1"/>
    <col min="2" max="2" width="37.33203125" customWidth="1"/>
    <col min="3" max="3" width="22.1640625" customWidth="1"/>
    <col min="4" max="4" width="21.1640625" customWidth="1"/>
  </cols>
  <sheetData>
    <row r="1" spans="2:4" ht="19" x14ac:dyDescent="0.25">
      <c r="B1" s="35" t="s">
        <v>15</v>
      </c>
      <c r="C1" s="36"/>
      <c r="D1" s="36"/>
    </row>
    <row r="2" spans="2:4" x14ac:dyDescent="0.2">
      <c r="B2" s="23"/>
      <c r="C2" s="23"/>
      <c r="D2" s="23"/>
    </row>
    <row r="3" spans="2:4" x14ac:dyDescent="0.2">
      <c r="B3" s="24" t="s">
        <v>16</v>
      </c>
      <c r="C3" s="23"/>
      <c r="D3" s="23"/>
    </row>
    <row r="4" spans="2:4" x14ac:dyDescent="0.2">
      <c r="B4" s="24"/>
      <c r="C4" s="23"/>
      <c r="D4" s="23"/>
    </row>
    <row r="5" spans="2:4" ht="16" thickBot="1" x14ac:dyDescent="0.25">
      <c r="B5" s="37" t="s">
        <v>18</v>
      </c>
      <c r="C5" s="37"/>
      <c r="D5" s="23"/>
    </row>
    <row r="6" spans="2:4" s="22" customFormat="1" ht="16" x14ac:dyDescent="0.2">
      <c r="B6" s="31" t="s">
        <v>14</v>
      </c>
      <c r="C6" s="32" t="s">
        <v>13</v>
      </c>
      <c r="D6" s="30" t="s">
        <v>17</v>
      </c>
    </row>
    <row r="7" spans="2:4" x14ac:dyDescent="0.2">
      <c r="B7" s="3"/>
      <c r="C7" s="25"/>
      <c r="D7" s="28">
        <f t="shared" ref="D7:D20" si="0">IF(NOT(ISNUMBER(C7)),0,IF(C7&gt;100000,100000,IF(C7&lt;=100000,C7,"Error")))</f>
        <v>0</v>
      </c>
    </row>
    <row r="8" spans="2:4" x14ac:dyDescent="0.2">
      <c r="B8" s="3"/>
      <c r="C8" s="25"/>
      <c r="D8" s="28">
        <f t="shared" si="0"/>
        <v>0</v>
      </c>
    </row>
    <row r="9" spans="2:4" x14ac:dyDescent="0.2">
      <c r="B9" s="3"/>
      <c r="C9" s="25"/>
      <c r="D9" s="28">
        <f t="shared" si="0"/>
        <v>0</v>
      </c>
    </row>
    <row r="10" spans="2:4" x14ac:dyDescent="0.2">
      <c r="B10" s="3"/>
      <c r="C10" s="25"/>
      <c r="D10" s="28">
        <f t="shared" si="0"/>
        <v>0</v>
      </c>
    </row>
    <row r="11" spans="2:4" x14ac:dyDescent="0.2">
      <c r="B11" s="3"/>
      <c r="C11" s="25"/>
      <c r="D11" s="28">
        <f t="shared" si="0"/>
        <v>0</v>
      </c>
    </row>
    <row r="12" spans="2:4" x14ac:dyDescent="0.2">
      <c r="B12" s="3"/>
      <c r="C12" s="25"/>
      <c r="D12" s="28">
        <f t="shared" si="0"/>
        <v>0</v>
      </c>
    </row>
    <row r="13" spans="2:4" x14ac:dyDescent="0.2">
      <c r="B13" s="3"/>
      <c r="C13" s="25"/>
      <c r="D13" s="28">
        <f t="shared" si="0"/>
        <v>0</v>
      </c>
    </row>
    <row r="14" spans="2:4" x14ac:dyDescent="0.2">
      <c r="B14" s="3"/>
      <c r="C14" s="25"/>
      <c r="D14" s="28">
        <f t="shared" si="0"/>
        <v>0</v>
      </c>
    </row>
    <row r="15" spans="2:4" x14ac:dyDescent="0.2">
      <c r="B15" s="3"/>
      <c r="C15" s="25"/>
      <c r="D15" s="28">
        <f t="shared" si="0"/>
        <v>0</v>
      </c>
    </row>
    <row r="16" spans="2:4" x14ac:dyDescent="0.2">
      <c r="B16" s="3"/>
      <c r="C16" s="25"/>
      <c r="D16" s="28">
        <f t="shared" si="0"/>
        <v>0</v>
      </c>
    </row>
    <row r="17" spans="2:4" x14ac:dyDescent="0.2">
      <c r="B17" s="3"/>
      <c r="C17" s="25"/>
      <c r="D17" s="28">
        <f t="shared" si="0"/>
        <v>0</v>
      </c>
    </row>
    <row r="18" spans="2:4" x14ac:dyDescent="0.2">
      <c r="B18" s="3"/>
      <c r="C18" s="25"/>
      <c r="D18" s="28">
        <f t="shared" si="0"/>
        <v>0</v>
      </c>
    </row>
    <row r="19" spans="2:4" x14ac:dyDescent="0.2">
      <c r="B19" s="3"/>
      <c r="C19" s="25"/>
      <c r="D19" s="28">
        <f t="shared" si="0"/>
        <v>0</v>
      </c>
    </row>
    <row r="20" spans="2:4" x14ac:dyDescent="0.2">
      <c r="B20" s="3"/>
      <c r="C20" s="25"/>
      <c r="D20" s="28">
        <f t="shared" si="0"/>
        <v>0</v>
      </c>
    </row>
    <row r="21" spans="2:4" ht="16" thickBot="1" x14ac:dyDescent="0.25">
      <c r="B21" s="26" t="s">
        <v>12</v>
      </c>
      <c r="C21" s="27">
        <f>SUM(C7:C20)</f>
        <v>0</v>
      </c>
      <c r="D21" s="29">
        <f>SUM(D7:D20)</f>
        <v>0</v>
      </c>
    </row>
  </sheetData>
  <mergeCells count="2">
    <mergeCell ref="B1:D1"/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PPP - Loan Amount Calculator</vt:lpstr>
      <vt:lpstr>Employee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Meccariello</dc:creator>
  <cp:lastModifiedBy>Microsoft Office User</cp:lastModifiedBy>
  <cp:lastPrinted>2020-03-28T02:12:57Z</cp:lastPrinted>
  <dcterms:created xsi:type="dcterms:W3CDTF">2015-06-05T18:17:20Z</dcterms:created>
  <dcterms:modified xsi:type="dcterms:W3CDTF">2020-04-05T15:04:11Z</dcterms:modified>
</cp:coreProperties>
</file>